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620" windowWidth="16380" windowHeight="8190" tabRatio="387" activeTab="0"/>
  </bookViews>
  <sheets>
    <sheet name="A propos de..." sheetId="1" r:id="rId1"/>
    <sheet name="Décompte des 108 heures" sheetId="2" r:id="rId2"/>
  </sheets>
  <definedNames/>
  <calcPr fullCalcOnLoad="1"/>
</workbook>
</file>

<file path=xl/sharedStrings.xml><?xml version="1.0" encoding="utf-8"?>
<sst xmlns="http://schemas.openxmlformats.org/spreadsheetml/2006/main" count="137" uniqueCount="136">
  <si>
    <t>I.E.N. DIJON Nord</t>
  </si>
  <si>
    <t>Nom, prénom :</t>
  </si>
  <si>
    <t>Service (100%, 50%...) :</t>
  </si>
  <si>
    <t>.............................</t>
  </si>
  <si>
    <t>Temps
d'orga-
nisation</t>
  </si>
  <si>
    <t>1ère période</t>
  </si>
  <si>
    <t>Semaine 2</t>
  </si>
  <si>
    <t>Semaine 3</t>
  </si>
  <si>
    <t>Semaine 4</t>
  </si>
  <si>
    <t>Semaine 5</t>
  </si>
  <si>
    <t>Semaine 6</t>
  </si>
  <si>
    <t>Semaine 7</t>
  </si>
  <si>
    <t>2ème période</t>
  </si>
  <si>
    <t>Semaine 11</t>
  </si>
  <si>
    <t>Semaine 12</t>
  </si>
  <si>
    <t>Semaine 13</t>
  </si>
  <si>
    <t>Semaine 14</t>
  </si>
  <si>
    <r>
      <t xml:space="preserve">3ème </t>
    </r>
    <r>
      <rPr>
        <sz val="10"/>
        <rFont val="Arial Narrow"/>
        <family val="2"/>
      </rPr>
      <t>période</t>
    </r>
  </si>
  <si>
    <t>Semaine 15</t>
  </si>
  <si>
    <t>Semaine 19</t>
  </si>
  <si>
    <t>Semaine 20</t>
  </si>
  <si>
    <t>Semaine 21</t>
  </si>
  <si>
    <t>Semaine 22</t>
  </si>
  <si>
    <t>4ème période</t>
  </si>
  <si>
    <t>Semaine 23</t>
  </si>
  <si>
    <t>Semaine 24</t>
  </si>
  <si>
    <t>Semaine 25</t>
  </si>
  <si>
    <t>Semaine 26</t>
  </si>
  <si>
    <t>Semaine 27</t>
  </si>
  <si>
    <t>5ème période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</si>
  <si>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</si>
  <si>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</si>
  <si>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</si>
  <si>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</si>
  <si>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</si>
  <si>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</si>
  <si>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</si>
  <si>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46</t>
  </si>
  <si>
    <t>Semaine 47</t>
  </si>
  <si>
    <t>Semaine 48</t>
  </si>
  <si>
    <t>Semaine 49</t>
  </si>
  <si>
    <t>Semaine 50</t>
  </si>
  <si>
    <t>Calendrier scolaire
2012 - 2013</t>
  </si>
  <si>
    <t>03/09 – 07/09</t>
  </si>
  <si>
    <t>10/09 – 14/09</t>
  </si>
  <si>
    <t>17/09 – 21/09</t>
  </si>
  <si>
    <t>24/09 – 28/09</t>
  </si>
  <si>
    <t>01/10 – 05/10</t>
  </si>
  <si>
    <t>08/10 – 12/10</t>
  </si>
  <si>
    <t>15/10 – 19/10</t>
  </si>
  <si>
    <t>Semaine 43</t>
  </si>
  <si>
    <t>Semaine 51</t>
  </si>
  <si>
    <t>12/11 – 16/11</t>
  </si>
  <si>
    <t>19/11 – 23/11</t>
  </si>
  <si>
    <t>26/11 – 30/12</t>
  </si>
  <si>
    <t>03/12 – 07/12</t>
  </si>
  <si>
    <t>10/12 – 14/12</t>
  </si>
  <si>
    <t>17/12 – 21/12</t>
  </si>
  <si>
    <t>22/10 – 26/10</t>
  </si>
  <si>
    <t>07/01 – 11/01</t>
  </si>
  <si>
    <t>14/01 – 18/01</t>
  </si>
  <si>
    <t>21/01 – 25/01</t>
  </si>
  <si>
    <t>28/01 – 01/02</t>
  </si>
  <si>
    <t>04/02 – 08/02</t>
  </si>
  <si>
    <t>11/02 – 15/02</t>
  </si>
  <si>
    <t>Semaine 10</t>
  </si>
  <si>
    <t>04/03 – 08/03</t>
  </si>
  <si>
    <t>11/03 – 15/03</t>
  </si>
  <si>
    <t>18/03 – 22/03</t>
  </si>
  <si>
    <t>25/03 – 29/03</t>
  </si>
  <si>
    <t>01/04 – 05/04</t>
  </si>
  <si>
    <t>08/04 – 12/04</t>
  </si>
  <si>
    <t>Semaine 18</t>
  </si>
  <si>
    <t>29/04 – 03/05</t>
  </si>
  <si>
    <t>13/05 – 17/05</t>
  </si>
  <si>
    <t>27/05 – 31/05</t>
  </si>
  <si>
    <t>03/06 – 07/06</t>
  </si>
  <si>
    <t>10/06 – 14/06</t>
  </si>
  <si>
    <t>17/06 – 21/06</t>
  </si>
  <si>
    <t>24/06 – 28/06</t>
  </si>
  <si>
    <t>06/05 – 10/05</t>
  </si>
  <si>
    <t>01/07 – 05/07</t>
  </si>
  <si>
    <r>
      <t xml:space="preserve">Toussaint </t>
    </r>
    <r>
      <rPr>
        <i/>
        <sz val="9"/>
        <rFont val="Arial Narrow"/>
        <family val="2"/>
      </rPr>
      <t>du [27/11/12 au 11/11/12]</t>
    </r>
  </si>
  <si>
    <r>
      <t xml:space="preserve">Noël </t>
    </r>
    <r>
      <rPr>
        <i/>
        <sz val="9"/>
        <rFont val="Arial Narrow"/>
        <family val="2"/>
      </rPr>
      <t>du [22/12/12 au 06/01/13]</t>
    </r>
  </si>
  <si>
    <r>
      <t xml:space="preserve">Hiver </t>
    </r>
    <r>
      <rPr>
        <i/>
        <sz val="9"/>
        <rFont val="Arial Narrow"/>
        <family val="2"/>
      </rPr>
      <t>du [16/02/13 au 03/03/13]</t>
    </r>
  </si>
  <si>
    <r>
      <t xml:space="preserve">Printemps </t>
    </r>
    <r>
      <rPr>
        <i/>
        <sz val="9"/>
        <rFont val="Arial Narrow"/>
        <family val="2"/>
      </rPr>
      <t>du [13/04/13 au 28/04/13]</t>
    </r>
  </si>
  <si>
    <t>Temps de l'AP devant élèves</t>
  </si>
  <si>
    <t>heures</t>
  </si>
  <si>
    <t>Ecole où s'effectue
le remplacement</t>
  </si>
  <si>
    <r>
      <rPr>
        <sz val="9"/>
        <rFont val="Arial Narrow"/>
        <family val="2"/>
      </rPr>
      <t>Conseils d'école</t>
    </r>
    <r>
      <rPr>
        <sz val="10"/>
        <rFont val="Arial Narrow"/>
        <family val="2"/>
      </rPr>
      <t xml:space="preserve">
</t>
    </r>
    <r>
      <rPr>
        <b/>
        <sz val="12"/>
        <rFont val="Arial"/>
        <family val="2"/>
      </rPr>
      <t>6h</t>
    </r>
    <r>
      <rPr>
        <sz val="10"/>
        <rFont val="Arial"/>
        <family val="2"/>
      </rPr>
      <t xml:space="preserve">          </t>
    </r>
  </si>
  <si>
    <r>
      <rPr>
        <sz val="9"/>
        <rFont val="Arial Narrow"/>
        <family val="2"/>
      </rPr>
      <t>CM - CC
PPS
Relations parents</t>
    </r>
    <r>
      <rPr>
        <sz val="10"/>
        <rFont val="Arial Narrow"/>
        <family val="2"/>
      </rPr>
      <t xml:space="preserve">
</t>
    </r>
    <r>
      <rPr>
        <b/>
        <sz val="12"/>
        <rFont val="Arial"/>
        <family val="2"/>
      </rPr>
      <t>24h</t>
    </r>
  </si>
  <si>
    <r>
      <rPr>
        <sz val="9"/>
        <rFont val="Arial Narrow"/>
        <family val="2"/>
      </rPr>
      <t>Dispositif des</t>
    </r>
    <r>
      <rPr>
        <sz val="9"/>
        <rFont val="Arial"/>
        <family val="2"/>
      </rPr>
      <t xml:space="preserve"> </t>
    </r>
    <r>
      <rPr>
        <b/>
        <sz val="12"/>
        <rFont val="Arial"/>
        <family val="2"/>
      </rPr>
      <t>60h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d'Aide Personnalisée</t>
    </r>
  </si>
  <si>
    <r>
      <t xml:space="preserve">Total annuel réalisé sur 108 heures </t>
    </r>
    <r>
      <rPr>
        <sz val="11"/>
        <rFont val="Wingdings"/>
        <family val="0"/>
      </rPr>
      <t>è</t>
    </r>
  </si>
  <si>
    <r>
      <t xml:space="preserve">Total </t>
    </r>
    <r>
      <rPr>
        <b/>
        <i/>
        <sz val="10"/>
        <rFont val="Arial"/>
        <family val="2"/>
      </rPr>
      <t>Période 5</t>
    </r>
    <r>
      <rPr>
        <i/>
        <sz val="10"/>
        <rFont val="Arial"/>
        <family val="2"/>
      </rPr>
      <t xml:space="preserve"> / en heures </t>
    </r>
    <r>
      <rPr>
        <sz val="10"/>
        <rFont val="Wingdings"/>
        <family val="0"/>
      </rPr>
      <t>è</t>
    </r>
  </si>
  <si>
    <r>
      <t xml:space="preserve">Total </t>
    </r>
    <r>
      <rPr>
        <b/>
        <i/>
        <sz val="10"/>
        <rFont val="Arial"/>
        <family val="2"/>
      </rPr>
      <t>Période 4</t>
    </r>
    <r>
      <rPr>
        <i/>
        <sz val="10"/>
        <rFont val="Arial"/>
        <family val="2"/>
      </rPr>
      <t xml:space="preserve"> / en heures </t>
    </r>
    <r>
      <rPr>
        <sz val="10"/>
        <rFont val="Wingdings"/>
        <family val="0"/>
      </rPr>
      <t>è</t>
    </r>
  </si>
  <si>
    <r>
      <t xml:space="preserve">Total </t>
    </r>
    <r>
      <rPr>
        <b/>
        <i/>
        <sz val="10"/>
        <rFont val="Arial"/>
        <family val="2"/>
      </rPr>
      <t>Période 3</t>
    </r>
    <r>
      <rPr>
        <i/>
        <sz val="10"/>
        <rFont val="Arial"/>
        <family val="2"/>
      </rPr>
      <t xml:space="preserve"> / en heures </t>
    </r>
    <r>
      <rPr>
        <sz val="10"/>
        <rFont val="Wingdings"/>
        <family val="0"/>
      </rPr>
      <t>è</t>
    </r>
  </si>
  <si>
    <r>
      <t xml:space="preserve">Total </t>
    </r>
    <r>
      <rPr>
        <b/>
        <i/>
        <sz val="10"/>
        <rFont val="Arial"/>
        <family val="2"/>
      </rPr>
      <t xml:space="preserve">Période 1 </t>
    </r>
    <r>
      <rPr>
        <i/>
        <sz val="10"/>
        <rFont val="Arial"/>
        <family val="2"/>
      </rPr>
      <t xml:space="preserve">/ en heures </t>
    </r>
    <r>
      <rPr>
        <sz val="10"/>
        <rFont val="Wingdings"/>
        <family val="0"/>
      </rPr>
      <t>è</t>
    </r>
  </si>
  <si>
    <r>
      <t xml:space="preserve">Total </t>
    </r>
    <r>
      <rPr>
        <b/>
        <i/>
        <sz val="10"/>
        <rFont val="Arial"/>
        <family val="2"/>
      </rPr>
      <t>Période 2</t>
    </r>
    <r>
      <rPr>
        <i/>
        <sz val="10"/>
        <rFont val="Arial"/>
        <family val="2"/>
      </rPr>
      <t xml:space="preserve"> / en heures </t>
    </r>
    <r>
      <rPr>
        <sz val="10"/>
        <rFont val="Wingdings"/>
        <family val="0"/>
      </rPr>
      <t>è</t>
    </r>
  </si>
  <si>
    <t>..........................................................</t>
  </si>
  <si>
    <t>Total annuel réalisé sur 108 heures</t>
  </si>
  <si>
    <t>http://www.education.gouv.fr/cid22100/menh0800652c.html</t>
  </si>
  <si>
    <t>SERVICE DES TITULAIRES REMPLACANTS : décompte des "108 heures"</t>
  </si>
  <si>
    <t>N. B. 1</t>
  </si>
  <si>
    <t>N. B. 2</t>
  </si>
  <si>
    <t>N. B. 3</t>
  </si>
  <si>
    <t>Bruno MANZONI</t>
  </si>
  <si>
    <t>IEN DIJON Nord</t>
  </si>
  <si>
    <t xml:space="preserve">Adresse d'envoi : </t>
  </si>
  <si>
    <t>le décompte des heures réalisées au fil des remplacements effectués.</t>
  </si>
  <si>
    <t>Références</t>
  </si>
  <si>
    <t>S'agissant des 60 heures d'aide personnalisée, il sera toléré que le service dû ne puisse être assuré dans le cas d'un remplacement d'une journée.</t>
  </si>
  <si>
    <t>Organisation du service des enseignants du premier degré</t>
  </si>
  <si>
    <t>IEN DIJON NORD</t>
  </si>
  <si>
    <t>ANNÉE SCOLAIRE 2012–2013</t>
  </si>
  <si>
    <t>restreints, elles sont consacrées au renforcement de la formation professionnelle continue des enseignants hors de la présence des élèves."</t>
  </si>
  <si>
    <t>Ce service sera normalement assuré à partir du 2ème jour de remplacement, en fonction de l'organisation hebdomadaire de l'aide personnalisée</t>
  </si>
  <si>
    <t>en vigueur à l'école.</t>
  </si>
  <si>
    <r>
      <rPr>
        <u val="single"/>
        <sz val="10"/>
        <rFont val="Arial"/>
        <family val="2"/>
      </rPr>
      <t>Sources</t>
    </r>
    <r>
      <rPr>
        <sz val="10"/>
        <rFont val="Arial"/>
        <family val="2"/>
      </rPr>
      <t xml:space="preserve"> :</t>
    </r>
  </si>
  <si>
    <r>
      <t>Le tableau récapitulatif joint (Cf. onglet "</t>
    </r>
    <r>
      <rPr>
        <b/>
        <sz val="10"/>
        <rFont val="Arial"/>
        <family val="2"/>
      </rPr>
      <t>Décompte des 108 heures</t>
    </r>
    <r>
      <rPr>
        <sz val="10"/>
        <rFont val="Arial"/>
        <family val="2"/>
      </rPr>
      <t>") doit permettre à chaque enseignant titulaire remplaçant de suivre</t>
    </r>
  </si>
  <si>
    <r>
      <rPr>
        <i/>
        <u val="single"/>
        <sz val="10"/>
        <rFont val="Arial"/>
        <family val="2"/>
      </rPr>
      <t>Remarque</t>
    </r>
    <r>
      <rPr>
        <i/>
        <sz val="10"/>
        <rFont val="Arial"/>
        <family val="2"/>
      </rPr>
      <t xml:space="preserve"> : "Dans le cas où ces soixante heures ne peuvent être intégralement mobilisées pour de l'aide personnalisée ou du travail en groupes
</t>
    </r>
  </si>
  <si>
    <r>
      <rPr>
        <sz val="9"/>
        <rFont val="Arial Narrow"/>
        <family val="2"/>
      </rPr>
      <t>Temps
de
formation</t>
    </r>
    <r>
      <rPr>
        <sz val="10"/>
        <rFont val="Arial Narrow"/>
        <family val="2"/>
      </rPr>
      <t xml:space="preserve">
</t>
    </r>
    <r>
      <rPr>
        <b/>
        <sz val="12"/>
        <rFont val="Arial"/>
        <family val="2"/>
      </rPr>
      <t>18h</t>
    </r>
    <r>
      <rPr>
        <sz val="10"/>
        <rFont val="Arial"/>
        <family val="2"/>
      </rPr>
      <t xml:space="preserve">           </t>
    </r>
  </si>
  <si>
    <r>
      <t xml:space="preserve">- pour le </t>
    </r>
    <r>
      <rPr>
        <b/>
        <sz val="10"/>
        <rFont val="Arial"/>
        <family val="2"/>
      </rPr>
      <t>mercredi 19 décembre 2012</t>
    </r>
    <r>
      <rPr>
        <sz val="10"/>
        <rFont val="Arial"/>
        <family val="2"/>
      </rPr>
      <t xml:space="preserve">, pour les périodes </t>
    </r>
    <r>
      <rPr>
        <b/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et </t>
    </r>
    <r>
      <rPr>
        <b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;</t>
    </r>
  </si>
  <si>
    <r>
      <t xml:space="preserve">- pour le </t>
    </r>
    <r>
      <rPr>
        <b/>
        <sz val="10"/>
        <rFont val="Arial"/>
        <family val="2"/>
      </rPr>
      <t>mercredi 10 avril 2013</t>
    </r>
    <r>
      <rPr>
        <sz val="10"/>
        <rFont val="Arial"/>
        <family val="2"/>
      </rPr>
      <t xml:space="preserve">, pour les périodes (1, 2)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et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;</t>
    </r>
  </si>
  <si>
    <r>
      <t xml:space="preserve">- pour le </t>
    </r>
    <r>
      <rPr>
        <b/>
        <sz val="10"/>
        <rFont val="Arial"/>
        <family val="2"/>
      </rPr>
      <t>mercredi 12 juin 2013</t>
    </r>
    <r>
      <rPr>
        <sz val="10"/>
        <rFont val="Arial"/>
        <family val="2"/>
      </rPr>
      <t xml:space="preserve">, pour la période (1, 2, 3, 4) </t>
    </r>
    <r>
      <rPr>
        <b/>
        <u val="single"/>
        <sz val="10"/>
        <rFont val="Arial"/>
        <family val="2"/>
      </rPr>
      <t>5</t>
    </r>
    <r>
      <rPr>
        <sz val="10"/>
        <rFont val="Arial"/>
        <family val="2"/>
      </rPr>
      <t>.</t>
    </r>
  </si>
  <si>
    <t>http://ien21-nord.ac-dijon.fr/</t>
  </si>
  <si>
    <r>
      <rPr>
        <u val="single"/>
        <sz val="10"/>
        <rFont val="Arial"/>
        <family val="2"/>
      </rPr>
      <t>Adresse</t>
    </r>
    <r>
      <rPr>
        <sz val="10"/>
        <rFont val="Arial"/>
        <family val="2"/>
      </rPr>
      <t xml:space="preserve"> :</t>
    </r>
  </si>
  <si>
    <r>
      <t>Ce fichier est mis en ligne sur le site de DIJON Nord "</t>
    </r>
    <r>
      <rPr>
        <b/>
        <sz val="10"/>
        <rFont val="Arial"/>
        <family val="2"/>
      </rPr>
      <t>Accès réservé</t>
    </r>
    <r>
      <rPr>
        <sz val="10"/>
        <rFont val="Arial"/>
        <family val="2"/>
      </rPr>
      <t>", rubrique "</t>
    </r>
    <r>
      <rPr>
        <b/>
        <sz val="10"/>
        <rFont val="Arial"/>
        <family val="2"/>
      </rPr>
      <t>Documents</t>
    </r>
    <r>
      <rPr>
        <sz val="10"/>
        <rFont val="Arial"/>
        <family val="2"/>
      </rPr>
      <t>"</t>
    </r>
  </si>
  <si>
    <t>ien.dijon-nord@ac-dijon.fr</t>
  </si>
  <si>
    <t>Jocelyne &amp; Bruno MANZONI</t>
  </si>
  <si>
    <t>IEN DIJON Est/Nord</t>
  </si>
  <si>
    <t>18 septembre 2012</t>
  </si>
  <si>
    <r>
      <t xml:space="preserve">Je vous remercie de bien vouloir transmettre </t>
    </r>
    <r>
      <rPr>
        <u val="single"/>
        <sz val="10"/>
        <rFont val="Arial"/>
        <family val="2"/>
      </rPr>
      <t>par courriel</t>
    </r>
    <r>
      <rPr>
        <sz val="10"/>
        <rFont val="Arial"/>
        <family val="2"/>
      </rPr>
      <t xml:space="preserve"> à l'inspection de DIJON Nord ce fichier renseigné récapitulant le suivi des "108 heures" :</t>
    </r>
  </si>
  <si>
    <t>B&amp;J.M. - D'après IEN DIJON Sud</t>
  </si>
  <si>
    <t>(D'après IEN DIJON Sud) Fichier repris et actualisé par :</t>
  </si>
  <si>
    <t>21/05 – 24/05</t>
  </si>
  <si>
    <t>(Cf. Bulletin officiel n° 32 du 28 août 2008 - Circulaire n° 2008-105 du 6-8-2008)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</si>
</sst>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&quot; - &quot;dd/m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10"/>
      <name val="Wingdings"/>
      <family val="0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u val="single"/>
      <sz val="11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9" fontId="0" fillId="0" borderId="0" xfId="0" applyNumberForma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9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8" borderId="18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left" vertical="center"/>
    </xf>
    <xf numFmtId="0" fontId="0" fillId="38" borderId="19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9" fontId="1" fillId="0" borderId="11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9" fontId="1" fillId="0" borderId="0" xfId="0" applyNumberFormat="1" applyFont="1" applyBorder="1" applyAlignment="1">
      <alignment horizontal="left"/>
    </xf>
    <xf numFmtId="0" fontId="2" fillId="38" borderId="17" xfId="0" applyFont="1" applyFill="1" applyBorder="1" applyAlignment="1">
      <alignment vertical="center"/>
    </xf>
    <xf numFmtId="0" fontId="2" fillId="38" borderId="18" xfId="0" applyFont="1" applyFill="1" applyBorder="1" applyAlignment="1">
      <alignment vertical="center"/>
    </xf>
    <xf numFmtId="0" fontId="2" fillId="38" borderId="19" xfId="0" applyFont="1" applyFill="1" applyBorder="1" applyAlignment="1">
      <alignment vertical="top"/>
    </xf>
    <xf numFmtId="0" fontId="9" fillId="39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5" fillId="4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quotePrefix="1">
      <alignment vertical="center"/>
    </xf>
    <xf numFmtId="0" fontId="0" fillId="40" borderId="0" xfId="0" applyFont="1" applyFill="1" applyAlignment="1">
      <alignment/>
    </xf>
    <xf numFmtId="0" fontId="65" fillId="40" borderId="0" xfId="0" applyFont="1" applyFill="1" applyAlignment="1">
      <alignment/>
    </xf>
    <xf numFmtId="0" fontId="65" fillId="40" borderId="0" xfId="0" applyFont="1" applyFill="1" applyAlignment="1">
      <alignment/>
    </xf>
    <xf numFmtId="0" fontId="65" fillId="0" borderId="0" xfId="0" applyFont="1" applyFill="1" applyAlignment="1">
      <alignment/>
    </xf>
    <xf numFmtId="0" fontId="23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3" fillId="0" borderId="0" xfId="45" applyAlignment="1">
      <alignment vertical="center"/>
    </xf>
    <xf numFmtId="0" fontId="4" fillId="0" borderId="0" xfId="0" applyFont="1" applyAlignment="1">
      <alignment horizontal="right" vertical="center"/>
    </xf>
    <xf numFmtId="0" fontId="65" fillId="40" borderId="0" xfId="0" applyFont="1" applyFill="1" applyAlignment="1">
      <alignment horizontal="center"/>
    </xf>
    <xf numFmtId="0" fontId="53" fillId="0" borderId="0" xfId="45" applyFont="1" applyAlignment="1">
      <alignment horizontal="left" vertical="center"/>
    </xf>
    <xf numFmtId="0" fontId="53" fillId="0" borderId="0" xfId="45" applyAlignment="1">
      <alignment horizontal="left" vertical="center"/>
    </xf>
    <xf numFmtId="0" fontId="66" fillId="0" borderId="0" xfId="45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1" fillId="39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center"/>
    </xf>
    <xf numFmtId="0" fontId="1" fillId="41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2" fillId="42" borderId="14" xfId="0" applyFont="1" applyFill="1" applyBorder="1" applyAlignment="1" applyProtection="1">
      <alignment horizontal="center" vertical="center" wrapText="1"/>
      <protection locked="0"/>
    </xf>
    <xf numFmtId="0" fontId="18" fillId="43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10</xdr:row>
      <xdr:rowOff>19050</xdr:rowOff>
    </xdr:from>
    <xdr:to>
      <xdr:col>10</xdr:col>
      <xdr:colOff>561975</xdr:colOff>
      <xdr:row>11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38300"/>
          <a:ext cx="792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66675</xdr:rowOff>
    </xdr:from>
    <xdr:to>
      <xdr:col>10</xdr:col>
      <xdr:colOff>561975</xdr:colOff>
      <xdr:row>16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847850"/>
          <a:ext cx="7924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10</xdr:col>
      <xdr:colOff>561975</xdr:colOff>
      <xdr:row>3</xdr:row>
      <xdr:rowOff>152400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485775"/>
          <a:ext cx="792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57150</xdr:rowOff>
    </xdr:from>
    <xdr:to>
      <xdr:col>10</xdr:col>
      <xdr:colOff>561975</xdr:colOff>
      <xdr:row>9</xdr:row>
      <xdr:rowOff>76200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04850"/>
          <a:ext cx="7924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22100/menh0800652c.html" TargetMode="External" /><Relationship Id="rId2" Type="http://schemas.openxmlformats.org/officeDocument/2006/relationships/hyperlink" Target="mailto:ien.dijon-nord@ac-dijon.fr" TargetMode="External" /><Relationship Id="rId3" Type="http://schemas.openxmlformats.org/officeDocument/2006/relationships/hyperlink" Target="http://ien21-nord.ac-dijon.fr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42"/>
  <sheetViews>
    <sheetView tabSelected="1" zoomScale="110" zoomScaleNormal="110" zoomScalePageLayoutView="0" workbookViewId="0" topLeftCell="A1">
      <selection activeCell="A42" sqref="A42"/>
    </sheetView>
  </sheetViews>
  <sheetFormatPr defaultColWidth="11.421875" defaultRowHeight="12.75"/>
  <cols>
    <col min="1" max="1" width="11.57421875" style="66" customWidth="1"/>
    <col min="2" max="2" width="15.57421875" style="0" customWidth="1"/>
    <col min="9" max="11" width="13.28125" style="0" customWidth="1"/>
    <col min="12" max="12" width="13.00390625" style="0" customWidth="1"/>
  </cols>
  <sheetData>
    <row r="2" spans="1:12" s="66" customFormat="1" ht="12.75">
      <c r="A2" s="65" t="s">
        <v>112</v>
      </c>
      <c r="B2" s="70"/>
      <c r="C2" s="78" t="s">
        <v>111</v>
      </c>
      <c r="D2" s="78"/>
      <c r="E2" s="78"/>
      <c r="F2" s="78"/>
      <c r="G2" s="78"/>
      <c r="H2" s="78"/>
      <c r="I2" s="78"/>
      <c r="J2" s="78"/>
      <c r="K2" s="71"/>
      <c r="L2" s="73"/>
    </row>
    <row r="4" ht="12.75">
      <c r="A4" s="72" t="s">
        <v>109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7.5" customHeight="1"/>
    <row r="19" ht="12.75">
      <c r="B19" s="66" t="s">
        <v>117</v>
      </c>
    </row>
    <row r="20" spans="1:6" s="63" customFormat="1" ht="14.25">
      <c r="A20" s="66"/>
      <c r="B20" s="79" t="s">
        <v>100</v>
      </c>
      <c r="C20" s="79"/>
      <c r="D20" s="79"/>
      <c r="E20" s="79"/>
      <c r="F20" s="79"/>
    </row>
    <row r="21" ht="9" customHeight="1">
      <c r="B21" s="67"/>
    </row>
    <row r="22" spans="1:2" s="63" customFormat="1" ht="14.25">
      <c r="A22" s="65" t="s">
        <v>102</v>
      </c>
      <c r="B22" s="67" t="s">
        <v>118</v>
      </c>
    </row>
    <row r="23" spans="1:2" s="63" customFormat="1" ht="14.25">
      <c r="A23" s="67"/>
      <c r="B23" s="67" t="s">
        <v>108</v>
      </c>
    </row>
    <row r="24" spans="1:2" s="63" customFormat="1" ht="14.25">
      <c r="A24" s="67"/>
      <c r="B24" s="67" t="s">
        <v>110</v>
      </c>
    </row>
    <row r="25" spans="1:2" s="63" customFormat="1" ht="14.25">
      <c r="A25" s="67"/>
      <c r="B25" s="67" t="s">
        <v>115</v>
      </c>
    </row>
    <row r="26" spans="1:2" s="63" customFormat="1" ht="14.25">
      <c r="A26" s="67"/>
      <c r="B26" s="67" t="s">
        <v>116</v>
      </c>
    </row>
    <row r="27" spans="1:2" s="63" customFormat="1" ht="14.25">
      <c r="A27" s="67"/>
      <c r="B27" s="68" t="s">
        <v>119</v>
      </c>
    </row>
    <row r="28" spans="1:2" s="63" customFormat="1" ht="14.25">
      <c r="A28" s="67"/>
      <c r="B28" s="68" t="s">
        <v>114</v>
      </c>
    </row>
    <row r="29" spans="1:12" s="63" customFormat="1" ht="14.25">
      <c r="A29" s="67"/>
      <c r="B29" s="68" t="s">
        <v>135</v>
      </c>
      <c r="L29" s="67"/>
    </row>
    <row r="30" spans="1:2" s="63" customFormat="1" ht="9" customHeight="1">
      <c r="A30" s="67"/>
      <c r="B30" s="66"/>
    </row>
    <row r="31" spans="1:2" s="63" customFormat="1" ht="14.25">
      <c r="A31" s="65" t="s">
        <v>103</v>
      </c>
      <c r="B31" s="67" t="s">
        <v>131</v>
      </c>
    </row>
    <row r="32" spans="1:2" s="63" customFormat="1" ht="14.25">
      <c r="A32" s="67"/>
      <c r="B32" s="69" t="s">
        <v>121</v>
      </c>
    </row>
    <row r="33" spans="1:2" s="63" customFormat="1" ht="14.25">
      <c r="A33" s="67"/>
      <c r="B33" s="69" t="s">
        <v>122</v>
      </c>
    </row>
    <row r="34" spans="1:2" s="63" customFormat="1" ht="14.25">
      <c r="A34" s="67"/>
      <c r="B34" s="69" t="s">
        <v>123</v>
      </c>
    </row>
    <row r="35" spans="1:5" s="63" customFormat="1" ht="14.25">
      <c r="A35" s="67"/>
      <c r="B35" s="69" t="s">
        <v>107</v>
      </c>
      <c r="C35" s="80" t="s">
        <v>127</v>
      </c>
      <c r="D35" s="81"/>
      <c r="E35" s="81"/>
    </row>
    <row r="36" spans="1:2" s="63" customFormat="1" ht="9" customHeight="1">
      <c r="A36" s="67"/>
      <c r="B36" s="67"/>
    </row>
    <row r="37" spans="1:10" s="63" customFormat="1" ht="14.25">
      <c r="A37" s="65" t="s">
        <v>104</v>
      </c>
      <c r="B37" s="67" t="s">
        <v>126</v>
      </c>
      <c r="I37" s="75" t="s">
        <v>125</v>
      </c>
      <c r="J37" s="76" t="s">
        <v>124</v>
      </c>
    </row>
    <row r="38" spans="1:2" s="63" customFormat="1" ht="9" customHeight="1">
      <c r="A38" s="66"/>
      <c r="B38" s="67"/>
    </row>
    <row r="39" spans="1:10" s="63" customFormat="1" ht="14.25">
      <c r="A39" s="66"/>
      <c r="B39" s="66" t="s">
        <v>105</v>
      </c>
      <c r="C39" s="66"/>
      <c r="D39" s="66"/>
      <c r="E39" s="66"/>
      <c r="H39" s="66"/>
      <c r="I39" s="77" t="s">
        <v>133</v>
      </c>
      <c r="J39" s="67" t="s">
        <v>128</v>
      </c>
    </row>
    <row r="40" spans="1:10" s="63" customFormat="1" ht="14.25">
      <c r="A40" s="66"/>
      <c r="B40" s="66" t="s">
        <v>106</v>
      </c>
      <c r="C40" s="66"/>
      <c r="D40" s="66"/>
      <c r="E40" s="66"/>
      <c r="F40" s="66"/>
      <c r="H40" s="66"/>
      <c r="I40" s="66"/>
      <c r="J40" s="67" t="s">
        <v>129</v>
      </c>
    </row>
    <row r="41" spans="2:8" ht="12.75">
      <c r="B41" s="69" t="s">
        <v>130</v>
      </c>
      <c r="C41" s="66"/>
      <c r="D41" s="66"/>
      <c r="E41" s="66"/>
      <c r="F41" s="66"/>
      <c r="G41" s="66"/>
      <c r="H41" s="66"/>
    </row>
    <row r="42" ht="12.75">
      <c r="B42" s="64"/>
    </row>
  </sheetData>
  <sheetProtection sheet="1"/>
  <mergeCells count="3">
    <mergeCell ref="C2:J2"/>
    <mergeCell ref="B20:F20"/>
    <mergeCell ref="C35:E35"/>
  </mergeCells>
  <hyperlinks>
    <hyperlink ref="B20" r:id="rId1" display="http://www.education.gouv.fr/cid22100/menh0800652c.html"/>
    <hyperlink ref="C35" r:id="rId2" display="ien.dijon-nord@ac-dijon.fr"/>
    <hyperlink ref="J37" r:id="rId3" display="http://ien21-nord.ac-dijon.fr/"/>
  </hyperlinks>
  <printOptions/>
  <pageMargins left="0.44" right="0.7" top="0.49" bottom="0.27" header="0.19" footer="0.33"/>
  <pageSetup horizontalDpi="300" verticalDpi="3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U53"/>
  <sheetViews>
    <sheetView zoomScale="120" zoomScaleNormal="120" zoomScalePageLayoutView="0" workbookViewId="0" topLeftCell="A1">
      <selection activeCell="D3" sqref="D3"/>
    </sheetView>
  </sheetViews>
  <sheetFormatPr defaultColWidth="11.57421875" defaultRowHeight="12.75"/>
  <cols>
    <col min="1" max="1" width="2.8515625" style="0" customWidth="1"/>
    <col min="2" max="2" width="11.140625" style="0" customWidth="1"/>
    <col min="3" max="3" width="12.7109375" style="1" customWidth="1"/>
    <col min="4" max="4" width="38.7109375" style="0" customWidth="1"/>
    <col min="5" max="5" width="6.7109375" style="0" customWidth="1"/>
    <col min="6" max="6" width="7.57421875" style="0" customWidth="1"/>
    <col min="7" max="9" width="6.7109375" style="0" customWidth="1"/>
  </cols>
  <sheetData>
    <row r="1" spans="1:9" s="3" customFormat="1" ht="22.5" customHeight="1">
      <c r="A1" s="2" t="s">
        <v>0</v>
      </c>
      <c r="C1" s="4"/>
      <c r="I1" s="5" t="s">
        <v>113</v>
      </c>
    </row>
    <row r="2" spans="1:255" s="6" customFormat="1" ht="22.5" customHeight="1">
      <c r="A2" s="97" t="s">
        <v>101</v>
      </c>
      <c r="B2" s="97"/>
      <c r="C2" s="97"/>
      <c r="D2" s="97"/>
      <c r="E2" s="97"/>
      <c r="F2" s="97"/>
      <c r="G2" s="97"/>
      <c r="H2" s="97"/>
      <c r="I2" s="97"/>
      <c r="IU2"/>
    </row>
    <row r="3" spans="1:255" s="7" customFormat="1" ht="24.75" customHeight="1">
      <c r="A3" s="98" t="s">
        <v>1</v>
      </c>
      <c r="B3" s="98"/>
      <c r="C3" s="98"/>
      <c r="D3" s="56" t="s">
        <v>98</v>
      </c>
      <c r="E3" s="96" t="s">
        <v>99</v>
      </c>
      <c r="F3" s="96"/>
      <c r="G3" s="96"/>
      <c r="H3" s="96"/>
      <c r="I3" s="96"/>
      <c r="IU3" s="8"/>
    </row>
    <row r="4" spans="1:255" s="7" customFormat="1" ht="20.25" customHeight="1">
      <c r="A4" s="99" t="s">
        <v>2</v>
      </c>
      <c r="B4" s="99"/>
      <c r="C4" s="99"/>
      <c r="D4" s="57" t="s">
        <v>3</v>
      </c>
      <c r="E4" s="58"/>
      <c r="F4" s="59"/>
      <c r="G4" s="49">
        <f>G53</f>
        <v>0</v>
      </c>
      <c r="H4" s="50" t="s">
        <v>87</v>
      </c>
      <c r="I4" s="60"/>
      <c r="IU4" s="8"/>
    </row>
    <row r="5" spans="1:255" s="7" customFormat="1" ht="6.75" customHeight="1">
      <c r="A5" s="27"/>
      <c r="B5" s="27"/>
      <c r="C5" s="27"/>
      <c r="D5" s="55"/>
      <c r="E5" s="53"/>
      <c r="F5" s="53"/>
      <c r="H5" s="54"/>
      <c r="I5" s="54"/>
      <c r="IU5" s="8"/>
    </row>
    <row r="6" spans="1:12" ht="30" customHeight="1">
      <c r="A6" s="100" t="s">
        <v>42</v>
      </c>
      <c r="B6" s="100"/>
      <c r="C6" s="100"/>
      <c r="D6" s="102" t="s">
        <v>88</v>
      </c>
      <c r="E6" s="103" t="s">
        <v>91</v>
      </c>
      <c r="F6" s="103"/>
      <c r="G6" s="86" t="s">
        <v>90</v>
      </c>
      <c r="H6" s="87" t="s">
        <v>89</v>
      </c>
      <c r="I6" s="88" t="s">
        <v>120</v>
      </c>
      <c r="K6" s="32"/>
      <c r="L6" s="9"/>
    </row>
    <row r="7" spans="1:9" ht="39.75" customHeight="1">
      <c r="A7" s="101"/>
      <c r="B7" s="100"/>
      <c r="C7" s="100"/>
      <c r="D7" s="102"/>
      <c r="E7" s="43" t="s">
        <v>4</v>
      </c>
      <c r="F7" s="74" t="s">
        <v>86</v>
      </c>
      <c r="G7" s="86"/>
      <c r="H7" s="87"/>
      <c r="I7" s="88"/>
    </row>
    <row r="8" spans="1:9" ht="12.75" customHeight="1">
      <c r="A8" s="89" t="s">
        <v>5</v>
      </c>
      <c r="B8" s="52" t="s">
        <v>30</v>
      </c>
      <c r="C8" s="10" t="s">
        <v>43</v>
      </c>
      <c r="D8" s="11"/>
      <c r="E8" s="12"/>
      <c r="F8" s="12"/>
      <c r="G8" s="12"/>
      <c r="H8" s="12"/>
      <c r="I8" s="12"/>
    </row>
    <row r="9" spans="1:9" ht="12.75">
      <c r="A9" s="90"/>
      <c r="B9" s="52" t="s">
        <v>31</v>
      </c>
      <c r="C9" s="10" t="s">
        <v>44</v>
      </c>
      <c r="D9" s="11"/>
      <c r="E9" s="12"/>
      <c r="F9" s="12"/>
      <c r="G9" s="12"/>
      <c r="H9" s="12"/>
      <c r="I9" s="12"/>
    </row>
    <row r="10" spans="1:9" ht="12.75">
      <c r="A10" s="90"/>
      <c r="B10" s="52" t="s">
        <v>32</v>
      </c>
      <c r="C10" s="10" t="s">
        <v>45</v>
      </c>
      <c r="D10" s="11"/>
      <c r="E10" s="12"/>
      <c r="F10" s="12"/>
      <c r="G10" s="12"/>
      <c r="H10" s="12"/>
      <c r="I10" s="12"/>
    </row>
    <row r="11" spans="1:11" ht="12.75">
      <c r="A11" s="90"/>
      <c r="B11" s="52" t="s">
        <v>33</v>
      </c>
      <c r="C11" s="10" t="s">
        <v>46</v>
      </c>
      <c r="D11" s="11"/>
      <c r="E11" s="12"/>
      <c r="F11" s="12"/>
      <c r="G11" s="12"/>
      <c r="H11" s="12"/>
      <c r="I11" s="12"/>
      <c r="K11" s="3"/>
    </row>
    <row r="12" spans="1:9" ht="12.75">
      <c r="A12" s="90"/>
      <c r="B12" s="52" t="s">
        <v>34</v>
      </c>
      <c r="C12" s="24" t="s">
        <v>47</v>
      </c>
      <c r="D12" s="11"/>
      <c r="E12" s="12"/>
      <c r="F12" s="12"/>
      <c r="G12" s="12"/>
      <c r="H12" s="12"/>
      <c r="I12" s="12"/>
    </row>
    <row r="13" spans="1:9" ht="12.75">
      <c r="A13" s="90"/>
      <c r="B13" s="52" t="s">
        <v>35</v>
      </c>
      <c r="C13" s="10" t="s">
        <v>48</v>
      </c>
      <c r="D13" s="11"/>
      <c r="E13" s="12"/>
      <c r="F13" s="12"/>
      <c r="G13" s="12"/>
      <c r="H13" s="12"/>
      <c r="I13" s="12"/>
    </row>
    <row r="14" spans="1:9" ht="12.75">
      <c r="A14" s="90"/>
      <c r="B14" s="52" t="s">
        <v>36</v>
      </c>
      <c r="C14" s="10" t="s">
        <v>49</v>
      </c>
      <c r="D14" s="30"/>
      <c r="E14" s="12"/>
      <c r="F14" s="12"/>
      <c r="G14" s="12"/>
      <c r="H14" s="12"/>
      <c r="I14" s="12"/>
    </row>
    <row r="15" spans="1:9" ht="12.75">
      <c r="A15" s="91"/>
      <c r="B15" s="52" t="s">
        <v>50</v>
      </c>
      <c r="C15" s="28" t="s">
        <v>58</v>
      </c>
      <c r="D15" s="31"/>
      <c r="E15" s="29"/>
      <c r="F15" s="12"/>
      <c r="G15" s="12"/>
      <c r="H15" s="12"/>
      <c r="I15" s="12"/>
    </row>
    <row r="16" spans="1:9" ht="18" customHeight="1">
      <c r="A16" s="84" t="s">
        <v>82</v>
      </c>
      <c r="B16" s="85"/>
      <c r="C16" s="85"/>
      <c r="D16" s="13" t="s">
        <v>96</v>
      </c>
      <c r="E16" s="44">
        <f>SUM(E8:E15)</f>
        <v>0</v>
      </c>
      <c r="F16" s="44">
        <f>SUM(F8:F15)</f>
        <v>0</v>
      </c>
      <c r="G16" s="61">
        <f>SUM(G8:G15)</f>
        <v>0</v>
      </c>
      <c r="H16" s="37">
        <f>SUM(H8:H15)</f>
        <v>0</v>
      </c>
      <c r="I16" s="40">
        <f>SUM(I8:I15)</f>
        <v>0</v>
      </c>
    </row>
    <row r="17" spans="1:9" ht="12.75">
      <c r="A17" s="89" t="s">
        <v>12</v>
      </c>
      <c r="B17" s="52" t="s">
        <v>37</v>
      </c>
      <c r="C17" s="10" t="s">
        <v>52</v>
      </c>
      <c r="D17" s="11"/>
      <c r="E17" s="12"/>
      <c r="F17" s="12"/>
      <c r="G17" s="12"/>
      <c r="H17" s="12"/>
      <c r="I17" s="12"/>
    </row>
    <row r="18" spans="1:9" ht="12.75">
      <c r="A18" s="90"/>
      <c r="B18" s="52" t="s">
        <v>38</v>
      </c>
      <c r="C18" s="10" t="s">
        <v>53</v>
      </c>
      <c r="D18" s="11"/>
      <c r="E18" s="12"/>
      <c r="F18" s="12"/>
      <c r="G18" s="12"/>
      <c r="H18" s="12"/>
      <c r="I18" s="12"/>
    </row>
    <row r="19" spans="1:9" ht="12.75">
      <c r="A19" s="90"/>
      <c r="B19" s="52" t="s">
        <v>39</v>
      </c>
      <c r="C19" s="24" t="s">
        <v>54</v>
      </c>
      <c r="D19" s="11"/>
      <c r="E19" s="12"/>
      <c r="F19" s="12"/>
      <c r="G19" s="12"/>
      <c r="H19" s="12"/>
      <c r="I19" s="12"/>
    </row>
    <row r="20" spans="1:9" ht="12.75">
      <c r="A20" s="90"/>
      <c r="B20" s="52" t="s">
        <v>40</v>
      </c>
      <c r="C20" s="10" t="s">
        <v>55</v>
      </c>
      <c r="D20" s="11"/>
      <c r="E20" s="12"/>
      <c r="F20" s="12"/>
      <c r="G20" s="12"/>
      <c r="H20" s="12"/>
      <c r="I20" s="12"/>
    </row>
    <row r="21" spans="1:9" ht="12.75">
      <c r="A21" s="90"/>
      <c r="B21" s="52" t="s">
        <v>41</v>
      </c>
      <c r="C21" s="10" t="s">
        <v>56</v>
      </c>
      <c r="D21" s="30"/>
      <c r="E21" s="12"/>
      <c r="F21" s="12"/>
      <c r="G21" s="12"/>
      <c r="H21" s="12"/>
      <c r="I21" s="12"/>
    </row>
    <row r="22" spans="1:9" ht="12.75">
      <c r="A22" s="91"/>
      <c r="B22" s="52" t="s">
        <v>51</v>
      </c>
      <c r="C22" s="28" t="s">
        <v>57</v>
      </c>
      <c r="D22" s="31"/>
      <c r="E22" s="29"/>
      <c r="F22" s="12"/>
      <c r="G22" s="12"/>
      <c r="H22" s="12"/>
      <c r="I22" s="12"/>
    </row>
    <row r="23" spans="1:9" ht="18" customHeight="1">
      <c r="A23" s="84" t="s">
        <v>83</v>
      </c>
      <c r="B23" s="85"/>
      <c r="C23" s="85"/>
      <c r="D23" s="13" t="s">
        <v>97</v>
      </c>
      <c r="E23" s="44">
        <f>SUM(E17:E22)</f>
        <v>0</v>
      </c>
      <c r="F23" s="44">
        <f>SUM(F17:F22)</f>
        <v>0</v>
      </c>
      <c r="G23" s="61">
        <f>SUM(G17:G22)</f>
        <v>0</v>
      </c>
      <c r="H23" s="38">
        <f>SUM(H17:H22)</f>
        <v>0</v>
      </c>
      <c r="I23" s="41">
        <f>SUM(I17:I22)</f>
        <v>0</v>
      </c>
    </row>
    <row r="24" spans="1:9" ht="12.75">
      <c r="A24" s="89" t="s">
        <v>17</v>
      </c>
      <c r="B24" s="52" t="s">
        <v>6</v>
      </c>
      <c r="C24" s="24" t="s">
        <v>59</v>
      </c>
      <c r="D24" s="14"/>
      <c r="E24" s="12"/>
      <c r="F24" s="12"/>
      <c r="G24" s="12"/>
      <c r="H24" s="12"/>
      <c r="I24" s="12"/>
    </row>
    <row r="25" spans="1:10" ht="12.75">
      <c r="A25" s="90"/>
      <c r="B25" s="52" t="s">
        <v>7</v>
      </c>
      <c r="C25" s="10" t="s">
        <v>60</v>
      </c>
      <c r="D25" s="14"/>
      <c r="E25" s="12"/>
      <c r="F25" s="12"/>
      <c r="G25" s="12"/>
      <c r="H25" s="12"/>
      <c r="I25" s="12"/>
      <c r="J25" s="15"/>
    </row>
    <row r="26" spans="1:10" ht="12.75">
      <c r="A26" s="90"/>
      <c r="B26" s="52" t="s">
        <v>8</v>
      </c>
      <c r="C26" s="10" t="s">
        <v>61</v>
      </c>
      <c r="D26" s="14"/>
      <c r="E26" s="12"/>
      <c r="F26" s="12"/>
      <c r="G26" s="12"/>
      <c r="H26" s="12"/>
      <c r="I26" s="12"/>
      <c r="J26" s="15"/>
    </row>
    <row r="27" spans="1:10" ht="12.75">
      <c r="A27" s="90"/>
      <c r="B27" s="52" t="s">
        <v>9</v>
      </c>
      <c r="C27" s="10" t="s">
        <v>62</v>
      </c>
      <c r="D27" s="14"/>
      <c r="E27" s="12"/>
      <c r="F27" s="12"/>
      <c r="G27" s="12"/>
      <c r="H27" s="12"/>
      <c r="I27" s="12"/>
      <c r="J27" s="15"/>
    </row>
    <row r="28" spans="1:10" ht="12.75">
      <c r="A28" s="90"/>
      <c r="B28" s="52" t="s">
        <v>10</v>
      </c>
      <c r="C28" s="10" t="s">
        <v>63</v>
      </c>
      <c r="D28" s="14"/>
      <c r="E28" s="12"/>
      <c r="F28" s="12"/>
      <c r="G28" s="12"/>
      <c r="H28" s="12"/>
      <c r="I28" s="12"/>
      <c r="J28" s="15"/>
    </row>
    <row r="29" spans="1:10" ht="12.75">
      <c r="A29" s="91"/>
      <c r="B29" s="52" t="s">
        <v>11</v>
      </c>
      <c r="C29" s="10" t="s">
        <v>64</v>
      </c>
      <c r="D29" s="14"/>
      <c r="E29" s="12"/>
      <c r="F29" s="12"/>
      <c r="G29" s="12"/>
      <c r="H29" s="12"/>
      <c r="I29" s="12"/>
      <c r="J29" s="15"/>
    </row>
    <row r="30" spans="1:9" ht="18" customHeight="1">
      <c r="A30" s="84" t="s">
        <v>84</v>
      </c>
      <c r="B30" s="85"/>
      <c r="C30" s="85"/>
      <c r="D30" s="13" t="s">
        <v>95</v>
      </c>
      <c r="E30" s="44">
        <f>SUM(E24:E29)</f>
        <v>0</v>
      </c>
      <c r="F30" s="44">
        <f>SUM(F24:F29)</f>
        <v>0</v>
      </c>
      <c r="G30" s="61">
        <f>SUM(G24:G29)</f>
        <v>0</v>
      </c>
      <c r="H30" s="37">
        <f>SUM(H24:H29)</f>
        <v>0</v>
      </c>
      <c r="I30" s="40">
        <f>SUM(I24:I29)</f>
        <v>0</v>
      </c>
    </row>
    <row r="31" spans="1:9" ht="12.75" customHeight="1">
      <c r="A31" s="89" t="s">
        <v>23</v>
      </c>
      <c r="B31" s="52" t="s">
        <v>65</v>
      </c>
      <c r="C31" s="10" t="s">
        <v>66</v>
      </c>
      <c r="D31" s="16"/>
      <c r="E31" s="25"/>
      <c r="F31" s="25"/>
      <c r="G31" s="25"/>
      <c r="H31" s="25"/>
      <c r="I31" s="25"/>
    </row>
    <row r="32" spans="1:9" ht="12.75" customHeight="1">
      <c r="A32" s="90"/>
      <c r="B32" s="52" t="s">
        <v>13</v>
      </c>
      <c r="C32" s="10" t="s">
        <v>67</v>
      </c>
      <c r="D32" s="16"/>
      <c r="E32" s="25"/>
      <c r="F32" s="25"/>
      <c r="G32" s="25"/>
      <c r="H32" s="25"/>
      <c r="I32" s="25"/>
    </row>
    <row r="33" spans="1:9" ht="12.75" customHeight="1">
      <c r="A33" s="90"/>
      <c r="B33" s="52" t="s">
        <v>14</v>
      </c>
      <c r="C33" s="10" t="s">
        <v>68</v>
      </c>
      <c r="D33" s="16"/>
      <c r="E33" s="25"/>
      <c r="F33" s="25"/>
      <c r="G33" s="25"/>
      <c r="H33" s="25"/>
      <c r="I33" s="25"/>
    </row>
    <row r="34" spans="1:9" ht="12.75" customHeight="1">
      <c r="A34" s="90"/>
      <c r="B34" s="52" t="s">
        <v>15</v>
      </c>
      <c r="C34" s="10" t="s">
        <v>69</v>
      </c>
      <c r="D34" s="14"/>
      <c r="E34" s="26"/>
      <c r="F34" s="26"/>
      <c r="G34" s="26"/>
      <c r="H34" s="26"/>
      <c r="I34" s="26"/>
    </row>
    <row r="35" spans="1:9" ht="12.75">
      <c r="A35" s="90"/>
      <c r="B35" s="52" t="s">
        <v>16</v>
      </c>
      <c r="C35" s="10" t="s">
        <v>70</v>
      </c>
      <c r="D35" s="14"/>
      <c r="E35" s="26"/>
      <c r="F35" s="26"/>
      <c r="G35" s="26"/>
      <c r="H35" s="26"/>
      <c r="I35" s="26"/>
    </row>
    <row r="36" spans="1:9" ht="12.75">
      <c r="A36" s="91"/>
      <c r="B36" s="52" t="s">
        <v>18</v>
      </c>
      <c r="C36" s="24" t="s">
        <v>71</v>
      </c>
      <c r="D36" s="14"/>
      <c r="E36" s="26"/>
      <c r="F36" s="26"/>
      <c r="G36" s="26"/>
      <c r="H36" s="26"/>
      <c r="I36" s="26"/>
    </row>
    <row r="37" spans="1:9" ht="18" customHeight="1">
      <c r="A37" s="84" t="s">
        <v>85</v>
      </c>
      <c r="B37" s="85"/>
      <c r="C37" s="85"/>
      <c r="D37" s="13" t="s">
        <v>94</v>
      </c>
      <c r="E37" s="44">
        <f>SUM(E31:E36)</f>
        <v>0</v>
      </c>
      <c r="F37" s="44">
        <f>SUM(F31:F36)</f>
        <v>0</v>
      </c>
      <c r="G37" s="61">
        <f>SUM(G31:G36)</f>
        <v>0</v>
      </c>
      <c r="H37" s="37">
        <f>SUM(H31:H36)</f>
        <v>0</v>
      </c>
      <c r="I37" s="40">
        <f>SUM(I31:I36)</f>
        <v>0</v>
      </c>
    </row>
    <row r="38" spans="1:9" ht="12.75" customHeight="1">
      <c r="A38" s="89" t="s">
        <v>29</v>
      </c>
      <c r="B38" s="52" t="s">
        <v>72</v>
      </c>
      <c r="C38" s="10" t="s">
        <v>73</v>
      </c>
      <c r="D38" s="14"/>
      <c r="E38" s="26"/>
      <c r="F38" s="26"/>
      <c r="G38" s="26"/>
      <c r="H38" s="26"/>
      <c r="I38" s="26"/>
    </row>
    <row r="39" spans="1:9" ht="12.75" customHeight="1">
      <c r="A39" s="90"/>
      <c r="B39" s="52" t="s">
        <v>19</v>
      </c>
      <c r="C39" s="10" t="s">
        <v>80</v>
      </c>
      <c r="D39" s="14"/>
      <c r="E39" s="26"/>
      <c r="F39" s="26"/>
      <c r="G39" s="26"/>
      <c r="H39" s="26"/>
      <c r="I39" s="26"/>
    </row>
    <row r="40" spans="1:9" ht="12.75" customHeight="1">
      <c r="A40" s="90"/>
      <c r="B40" s="52" t="s">
        <v>20</v>
      </c>
      <c r="C40" s="10" t="s">
        <v>74</v>
      </c>
      <c r="D40" s="14"/>
      <c r="E40" s="26"/>
      <c r="F40" s="26"/>
      <c r="G40" s="26"/>
      <c r="H40" s="26"/>
      <c r="I40" s="26"/>
    </row>
    <row r="41" spans="1:9" ht="12.75" customHeight="1">
      <c r="A41" s="90"/>
      <c r="B41" s="52" t="s">
        <v>21</v>
      </c>
      <c r="C41" s="24" t="s">
        <v>134</v>
      </c>
      <c r="D41" s="14"/>
      <c r="E41" s="26"/>
      <c r="F41" s="26"/>
      <c r="G41" s="26"/>
      <c r="H41" s="26"/>
      <c r="I41" s="26"/>
    </row>
    <row r="42" spans="1:9" ht="12.75">
      <c r="A42" s="90"/>
      <c r="B42" s="52" t="s">
        <v>22</v>
      </c>
      <c r="C42" s="24" t="s">
        <v>75</v>
      </c>
      <c r="D42" s="14"/>
      <c r="E42" s="26"/>
      <c r="F42" s="26"/>
      <c r="G42" s="26"/>
      <c r="H42" s="26"/>
      <c r="I42" s="26"/>
    </row>
    <row r="43" spans="1:9" ht="12.75">
      <c r="A43" s="90"/>
      <c r="B43" s="52" t="s">
        <v>24</v>
      </c>
      <c r="C43" s="10" t="s">
        <v>76</v>
      </c>
      <c r="D43" s="14"/>
      <c r="E43" s="26"/>
      <c r="F43" s="26"/>
      <c r="G43" s="26"/>
      <c r="H43" s="26"/>
      <c r="I43" s="26"/>
    </row>
    <row r="44" spans="1:9" ht="12.75">
      <c r="A44" s="90"/>
      <c r="B44" s="52" t="s">
        <v>25</v>
      </c>
      <c r="C44" s="10" t="s">
        <v>77</v>
      </c>
      <c r="D44" s="14"/>
      <c r="E44" s="26"/>
      <c r="F44" s="26"/>
      <c r="G44" s="26"/>
      <c r="H44" s="26"/>
      <c r="I44" s="26"/>
    </row>
    <row r="45" spans="1:9" ht="12.75">
      <c r="A45" s="90"/>
      <c r="B45" s="52" t="s">
        <v>26</v>
      </c>
      <c r="C45" s="10" t="s">
        <v>78</v>
      </c>
      <c r="D45" s="14"/>
      <c r="E45" s="26"/>
      <c r="F45" s="26"/>
      <c r="G45" s="26"/>
      <c r="H45" s="26"/>
      <c r="I45" s="26"/>
    </row>
    <row r="46" spans="1:9" ht="12.75">
      <c r="A46" s="90"/>
      <c r="B46" s="52" t="s">
        <v>27</v>
      </c>
      <c r="C46" s="10" t="s">
        <v>79</v>
      </c>
      <c r="D46" s="14"/>
      <c r="E46" s="26"/>
      <c r="F46" s="26"/>
      <c r="G46" s="26"/>
      <c r="H46" s="26"/>
      <c r="I46" s="26"/>
    </row>
    <row r="47" spans="1:9" ht="12.75">
      <c r="A47" s="91"/>
      <c r="B47" s="52" t="s">
        <v>28</v>
      </c>
      <c r="C47" s="24" t="s">
        <v>81</v>
      </c>
      <c r="D47" s="14"/>
      <c r="E47" s="26"/>
      <c r="F47" s="26"/>
      <c r="G47" s="26"/>
      <c r="H47" s="26"/>
      <c r="I47" s="26"/>
    </row>
    <row r="48" spans="1:9" ht="15">
      <c r="A48" s="36" t="s">
        <v>132</v>
      </c>
      <c r="B48" s="17"/>
      <c r="C48" s="18"/>
      <c r="D48" s="19" t="s">
        <v>93</v>
      </c>
      <c r="E48" s="45">
        <f>SUM(E38:E47)</f>
        <v>0</v>
      </c>
      <c r="F48" s="45">
        <f>SUM(F38:F47)</f>
        <v>0</v>
      </c>
      <c r="G48" s="62">
        <f>SUM(G38:G47)</f>
        <v>0</v>
      </c>
      <c r="H48" s="39">
        <f>SUM(H38:H47)</f>
        <v>0</v>
      </c>
      <c r="I48" s="42">
        <f>SUM(I38:I47)</f>
        <v>0</v>
      </c>
    </row>
    <row r="49" spans="1:9" s="23" customFormat="1" ht="6" customHeight="1">
      <c r="A49" s="33"/>
      <c r="B49" s="33"/>
      <c r="C49" s="34"/>
      <c r="D49" s="20"/>
      <c r="E49" s="21"/>
      <c r="F49" s="21"/>
      <c r="G49" s="22"/>
      <c r="H49" s="22"/>
      <c r="I49" s="22"/>
    </row>
    <row r="50" spans="2:9" ht="15.75" customHeight="1">
      <c r="B50" s="33"/>
      <c r="C50" s="34"/>
      <c r="D50" s="35"/>
      <c r="E50" s="46">
        <f>SUM(E48+E37+E30+E23+E16)</f>
        <v>0</v>
      </c>
      <c r="F50" s="46">
        <f>SUM(F48+F37+F30+F23+F16)</f>
        <v>0</v>
      </c>
      <c r="G50" s="92">
        <f>SUM(G48+G37+G30+G23+G16)</f>
        <v>0</v>
      </c>
      <c r="H50" s="93">
        <f>SUM(H48+H37+H30+H23+H16)</f>
        <v>0</v>
      </c>
      <c r="I50" s="82">
        <f>SUM(I48+I37+I30+I23+I16)</f>
        <v>0</v>
      </c>
    </row>
    <row r="51" spans="1:9" ht="15.75" customHeight="1">
      <c r="A51" s="33"/>
      <c r="B51" s="33"/>
      <c r="C51" s="34"/>
      <c r="D51" s="35"/>
      <c r="E51" s="83">
        <f>E50+F50</f>
        <v>0</v>
      </c>
      <c r="F51" s="83"/>
      <c r="G51" s="92"/>
      <c r="H51" s="93"/>
      <c r="I51" s="82"/>
    </row>
    <row r="52" ht="6" customHeight="1"/>
    <row r="53" spans="3:9" ht="15.75" customHeight="1">
      <c r="C53" s="94" t="s">
        <v>92</v>
      </c>
      <c r="D53" s="95"/>
      <c r="E53" s="47"/>
      <c r="F53" s="48"/>
      <c r="G53" s="49">
        <f>SUM(E50+G50+H50+I50+F50)</f>
        <v>0</v>
      </c>
      <c r="H53" s="50" t="s">
        <v>87</v>
      </c>
      <c r="I53" s="51"/>
    </row>
  </sheetData>
  <sheetProtection selectLockedCells="1" selectUnlockedCells="1"/>
  <mergeCells count="24">
    <mergeCell ref="A2:I2"/>
    <mergeCell ref="A3:C3"/>
    <mergeCell ref="A4:C4"/>
    <mergeCell ref="A6:C7"/>
    <mergeCell ref="D6:D7"/>
    <mergeCell ref="E6:F6"/>
    <mergeCell ref="A31:A36"/>
    <mergeCell ref="A38:A47"/>
    <mergeCell ref="G50:G51"/>
    <mergeCell ref="H50:H51"/>
    <mergeCell ref="C53:D53"/>
    <mergeCell ref="E3:I3"/>
    <mergeCell ref="A30:C30"/>
    <mergeCell ref="A8:A15"/>
    <mergeCell ref="I50:I51"/>
    <mergeCell ref="E51:F51"/>
    <mergeCell ref="A37:C37"/>
    <mergeCell ref="G6:G7"/>
    <mergeCell ref="H6:H7"/>
    <mergeCell ref="I6:I7"/>
    <mergeCell ref="A16:C16"/>
    <mergeCell ref="A23:C23"/>
    <mergeCell ref="A17:A22"/>
    <mergeCell ref="A24:A29"/>
  </mergeCells>
  <printOptions horizontalCentered="1"/>
  <pageMargins left="0.15748031496062992" right="0.2362204724409449" top="0.5905511811023623" bottom="0.5511811023622047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 DIJON NORD</dc:creator>
  <cp:keywords/>
  <dc:description/>
  <cp:lastModifiedBy>IEN Dijon Nord</cp:lastModifiedBy>
  <cp:lastPrinted>2012-09-18T08:44:47Z</cp:lastPrinted>
  <dcterms:created xsi:type="dcterms:W3CDTF">2012-01-31T06:00:30Z</dcterms:created>
  <dcterms:modified xsi:type="dcterms:W3CDTF">2012-09-18T09:21:09Z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